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g111/Documents/Desktop/CGO/CGO Trade/"/>
    </mc:Choice>
  </mc:AlternateContent>
  <xr:revisionPtr revIDLastSave="0" documentId="8_{23A85C4A-DB58-774F-A6A5-B3B8A0C2931D}" xr6:coauthVersionLast="45" xr6:coauthVersionMax="45" xr10:uidLastSave="{00000000-0000-0000-0000-000000000000}"/>
  <bookViews>
    <workbookView xWindow="860" yWindow="460" windowWidth="24120" windowHeight="283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8" i="1" l="1"/>
  <c r="J67" i="1"/>
  <c r="J66" i="1"/>
  <c r="J64" i="1"/>
  <c r="J63" i="1"/>
  <c r="J62" i="1"/>
  <c r="J60" i="1"/>
  <c r="J59" i="1"/>
  <c r="J58" i="1"/>
  <c r="J69" i="1"/>
  <c r="J56" i="1"/>
  <c r="J55" i="1"/>
  <c r="J54" i="1"/>
  <c r="J52" i="1"/>
  <c r="J51" i="1"/>
  <c r="J50" i="1"/>
  <c r="J48" i="1"/>
  <c r="J47" i="1"/>
  <c r="J46" i="1"/>
  <c r="J44" i="1"/>
  <c r="J43" i="1"/>
  <c r="J42" i="1"/>
  <c r="J40" i="1"/>
  <c r="J39" i="1"/>
  <c r="J38" i="1"/>
  <c r="J36" i="1"/>
  <c r="J35" i="1"/>
  <c r="J34" i="1"/>
  <c r="J27" i="1"/>
  <c r="J26" i="1"/>
  <c r="J25" i="1"/>
  <c r="J23" i="1"/>
  <c r="J22" i="1"/>
  <c r="J21" i="1"/>
</calcChain>
</file>

<file path=xl/sharedStrings.xml><?xml version="1.0" encoding="utf-8"?>
<sst xmlns="http://schemas.openxmlformats.org/spreadsheetml/2006/main" count="67" uniqueCount="43">
  <si>
    <t>Address</t>
  </si>
  <si>
    <t>City, State, Zip</t>
  </si>
  <si>
    <t>Contact Name</t>
  </si>
  <si>
    <t>Qty</t>
  </si>
  <si>
    <t>Description</t>
  </si>
  <si>
    <t>Retail</t>
  </si>
  <si>
    <t>ISBN</t>
  </si>
  <si>
    <t>Team Ministry: Gifted to Serve. Trade Paper 224 pages</t>
  </si>
  <si>
    <t>Your Gifts for Children: Spiritual Gifts Adventure. 16 pages</t>
  </si>
  <si>
    <t>Retail/U</t>
  </si>
  <si>
    <t>365 Ways to Know God, Elmer L. Towns. Hardcover 400 pages</t>
  </si>
  <si>
    <t>Contact Detail</t>
  </si>
  <si>
    <t>Account Number</t>
  </si>
  <si>
    <t>Account Name</t>
  </si>
  <si>
    <t>Your Gifts: Discover God's Unique Design for You. Trade Paper 192 pages</t>
  </si>
  <si>
    <t>Your Gifts: Spiritual Gifts Survey for Adults. 16 pages plus Bound-in Survey</t>
  </si>
  <si>
    <t>Your Gifts for Teens: Spiritual Gifts Survey. 16 pages plus Bound-in Survey</t>
  </si>
  <si>
    <t>Spiritual Gifts Inventory, Spanish Edition. 4 pages plus Inserted Inventory</t>
  </si>
  <si>
    <t>Evaluating Your Friendship Skills. 4 pages plus Inserted Evaluation</t>
  </si>
  <si>
    <t>Leadership Management Inventory. 4 pages plus Inserted Inventory</t>
  </si>
  <si>
    <t>Team Decision Making Inventory. 4 pages plus Inserted Inventory</t>
  </si>
  <si>
    <t>Spiritual Growth Survey. 4 pages plus Inserted Survey</t>
  </si>
  <si>
    <t>Team Ministry &amp; Your Gifts Sample Review Package. 5 items above. $38 value for only $19.99.</t>
  </si>
  <si>
    <t>Available from Anchor Distributors and all Trade Distributors</t>
  </si>
  <si>
    <t>Survey Sample Pack: Top 12 Surveys above. $54 Value for only $2.50 per Survey</t>
  </si>
  <si>
    <t>Availabe Wherever Christian Books are Sold</t>
  </si>
  <si>
    <t>Spiritual Gifts Inventory. 16 pages plus Bound-in Survey</t>
  </si>
  <si>
    <t>10 Pack. $50 value</t>
  </si>
  <si>
    <t>10 Pack. $30 value</t>
  </si>
  <si>
    <t>Fruit of the Spirit Survey. 4 pages plus Bound-in Survey</t>
  </si>
  <si>
    <t>Marriage Communication Survey. 4 pages plus Bound-in Survey</t>
  </si>
  <si>
    <t>CLICK HERE to view all ChurchGrowth.org Resources at Anchor Distributors</t>
  </si>
  <si>
    <t>10 Pack. $70 value</t>
  </si>
  <si>
    <t>10 Pack. $40 value</t>
  </si>
  <si>
    <t>50 Pack. $250 value</t>
  </si>
  <si>
    <t>50 Pack. $150 value</t>
  </si>
  <si>
    <t>100 Pack. $300 value</t>
  </si>
  <si>
    <t>100 Pack. $500 value</t>
  </si>
  <si>
    <t>50 Pack. $200 value</t>
  </si>
  <si>
    <t>100 Pack. $400 value</t>
  </si>
  <si>
    <t>LEAD Personality Survey. 16 pages including Inventory</t>
  </si>
  <si>
    <t>50 Pack. $350 value</t>
  </si>
  <si>
    <t>100 Pack. $700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</si>
</sst>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 applyAlignment="1">
      <alignment horizontal="center"/>
    </xf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0" xfId="0" applyFont="1" applyBorder="1"/>
    <xf numFmtId="0" fontId="6" fillId="0" borderId="16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8" fillId="0" borderId="22" xfId="0" applyFont="1" applyBorder="1" applyAlignment="1"/>
    <xf numFmtId="0" fontId="8" fillId="0" borderId="22" xfId="0" applyFont="1" applyBorder="1"/>
    <xf numFmtId="44" fontId="8" fillId="0" borderId="24" xfId="0" applyNumberFormat="1" applyFont="1" applyBorder="1"/>
    <xf numFmtId="44" fontId="8" fillId="0" borderId="28" xfId="0" applyNumberFormat="1" applyFont="1" applyBorder="1"/>
    <xf numFmtId="1" fontId="8" fillId="0" borderId="7" xfId="0" applyNumberFormat="1" applyFont="1" applyBorder="1" applyAlignment="1">
      <alignment horizontal="center"/>
    </xf>
    <xf numFmtId="0" fontId="8" fillId="0" borderId="19" xfId="0" applyFont="1" applyBorder="1" applyAlignment="1"/>
    <xf numFmtId="0" fontId="8" fillId="0" borderId="20" xfId="0" applyFont="1" applyBorder="1" applyAlignment="1"/>
    <xf numFmtId="0" fontId="8" fillId="0" borderId="0" xfId="0" applyFont="1" applyBorder="1"/>
    <xf numFmtId="44" fontId="8" fillId="0" borderId="7" xfId="0" applyNumberFormat="1" applyFont="1" applyBorder="1"/>
    <xf numFmtId="44" fontId="8" fillId="0" borderId="12" xfId="0" applyNumberFormat="1" applyFont="1" applyBorder="1"/>
    <xf numFmtId="0" fontId="8" fillId="0" borderId="21" xfId="0" applyFont="1" applyBorder="1"/>
    <xf numFmtId="44" fontId="8" fillId="0" borderId="25" xfId="0" applyNumberFormat="1" applyFont="1" applyBorder="1"/>
    <xf numFmtId="0" fontId="8" fillId="0" borderId="26" xfId="0" applyFont="1" applyBorder="1"/>
    <xf numFmtId="1" fontId="8" fillId="0" borderId="1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/>
    <xf numFmtId="44" fontId="8" fillId="2" borderId="7" xfId="0" applyNumberFormat="1" applyFont="1" applyFill="1" applyBorder="1"/>
    <xf numFmtId="0" fontId="2" fillId="0" borderId="0" xfId="242"/>
    <xf numFmtId="44" fontId="8" fillId="0" borderId="26" xfId="0" applyNumberFormat="1" applyFont="1" applyBorder="1"/>
    <xf numFmtId="0" fontId="0" fillId="0" borderId="7" xfId="0" applyBorder="1"/>
    <xf numFmtId="0" fontId="2" fillId="0" borderId="7" xfId="242" applyBorder="1"/>
    <xf numFmtId="164" fontId="0" fillId="0" borderId="7" xfId="215" applyFont="1" applyBorder="1"/>
    <xf numFmtId="0" fontId="10" fillId="0" borderId="0" xfId="0" applyFont="1" applyAlignment="1">
      <alignment horizontal="right"/>
    </xf>
    <xf numFmtId="1" fontId="8" fillId="0" borderId="27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8" fillId="0" borderId="25" xfId="0" applyNumberFormat="1" applyFont="1" applyBorder="1"/>
    <xf numFmtId="0" fontId="6" fillId="0" borderId="8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242" applyFill="1"/>
    <xf numFmtId="0" fontId="6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243">
    <cellStyle name="Currency" xfId="21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894080</xdr:colOff>
      <xdr:row>0</xdr:row>
      <xdr:rowOff>0</xdr:rowOff>
    </xdr:from>
    <xdr:to>
      <xdr:col>10</xdr:col>
      <xdr:colOff>17780</xdr:colOff>
      <xdr:row>6</xdr:row>
      <xdr:rowOff>187960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0560" y="0"/>
          <a:ext cx="2832100" cy="1346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567314</xdr:colOff>
      <xdr:row>6</xdr:row>
      <xdr:rowOff>182880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C919060-F49E-6F41-86EF-8939532D3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545714" cy="1341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nchordistributors.com/ItemFind2.aspx?keywords=9781570523281" TargetMode="External"/><Relationship Id="rId18" Type="http://schemas.openxmlformats.org/officeDocument/2006/relationships/hyperlink" Target="https://www.anchordistributors.com/ItemFind2.aspx?keywords=9781570520099" TargetMode="External"/><Relationship Id="rId26" Type="http://schemas.openxmlformats.org/officeDocument/2006/relationships/hyperlink" Target="https://www.anchordistributors.com/ItemFind2.aspx?keywords=9781570523595" TargetMode="External"/><Relationship Id="rId39" Type="http://schemas.openxmlformats.org/officeDocument/2006/relationships/hyperlink" Target="https://www.anchordistributors.com/ItemFind2.aspx?keywords=9781570523526" TargetMode="External"/><Relationship Id="rId21" Type="http://schemas.openxmlformats.org/officeDocument/2006/relationships/hyperlink" Target="https://www.anchordistributors.com/ItemFind2.aspx?keywords=9781570522574" TargetMode="External"/><Relationship Id="rId34" Type="http://schemas.openxmlformats.org/officeDocument/2006/relationships/hyperlink" Target="https://www.anchordistributors.com/ItemFind2.aspx?keywords=9781570523151" TargetMode="External"/><Relationship Id="rId42" Type="http://schemas.openxmlformats.org/officeDocument/2006/relationships/hyperlink" Target="https://www.anchordistributors.com/ItemFind2.aspx?keywords=9781570523564" TargetMode="External"/><Relationship Id="rId47" Type="http://schemas.openxmlformats.org/officeDocument/2006/relationships/hyperlink" Target="https://www.anchordistributors.com/ItemFind2.aspx?keywords=9781570523540" TargetMode="External"/><Relationship Id="rId50" Type="http://schemas.openxmlformats.org/officeDocument/2006/relationships/hyperlink" Target="https://www.anchordistributors.com/ItemFind2.aspx?keywords=9781570520990" TargetMode="External"/><Relationship Id="rId7" Type="http://schemas.openxmlformats.org/officeDocument/2006/relationships/hyperlink" Target="https://www.anchordistributors.com/ItemFind2.aspx?keywords=9781570523243" TargetMode="External"/><Relationship Id="rId2" Type="http://schemas.openxmlformats.org/officeDocument/2006/relationships/hyperlink" Target="https://www.anchordistributors.com/ItemFind2.aspx?keywords=9781570522901" TargetMode="External"/><Relationship Id="rId16" Type="http://schemas.openxmlformats.org/officeDocument/2006/relationships/hyperlink" Target="https://www.anchordistributors.com/ItemFind2.aspx?keywords=9781570523069" TargetMode="External"/><Relationship Id="rId29" Type="http://schemas.openxmlformats.org/officeDocument/2006/relationships/hyperlink" Target="https://www.anchordistributors.com/ItemFind2.aspx?keywords=9781570521126" TargetMode="External"/><Relationship Id="rId11" Type="http://schemas.openxmlformats.org/officeDocument/2006/relationships/hyperlink" Target="https://www.anchordistributors.com/ItemFind2.aspx?keywords=9781570523274" TargetMode="External"/><Relationship Id="rId24" Type="http://schemas.openxmlformats.org/officeDocument/2006/relationships/hyperlink" Target="https://www.anchordistributors.com/ItemFind2.aspx?keywords=9781570523113" TargetMode="External"/><Relationship Id="rId32" Type="http://schemas.openxmlformats.org/officeDocument/2006/relationships/hyperlink" Target="https://www.anchordistributors.com/ItemFind2.aspx?keywords=9781570523144" TargetMode="External"/><Relationship Id="rId37" Type="http://schemas.openxmlformats.org/officeDocument/2006/relationships/hyperlink" Target="https://www.anchordistributors.com/ItemFind2.aspx?keywords=9781570521935" TargetMode="External"/><Relationship Id="rId40" Type="http://schemas.openxmlformats.org/officeDocument/2006/relationships/hyperlink" Target="https://www.anchordistributors.com/ItemFind2.aspx?keywords=9781570523533" TargetMode="External"/><Relationship Id="rId45" Type="http://schemas.openxmlformats.org/officeDocument/2006/relationships/hyperlink" Target="https://www.anchordistributors.com/ItemFind2.aspx?keywords=9781570520341" TargetMode="External"/><Relationship Id="rId53" Type="http://schemas.openxmlformats.org/officeDocument/2006/relationships/hyperlink" Target="https://www.anchordistributors.com/ItemFind2.aspx?keywords=9781570523083" TargetMode="External"/><Relationship Id="rId5" Type="http://schemas.openxmlformats.org/officeDocument/2006/relationships/hyperlink" Target="https://www.anchordistributors.com/ItemFind2.aspx?keywords=9781570523229" TargetMode="External"/><Relationship Id="rId10" Type="http://schemas.openxmlformats.org/officeDocument/2006/relationships/hyperlink" Target="https://www.anchordistributors.com/ItemFind2.aspx?keywords=9781570523267" TargetMode="External"/><Relationship Id="rId19" Type="http://schemas.openxmlformats.org/officeDocument/2006/relationships/hyperlink" Target="https://www.anchordistributors.com/ItemFind2.aspx?keywords=9781570523465" TargetMode="External"/><Relationship Id="rId31" Type="http://schemas.openxmlformats.org/officeDocument/2006/relationships/hyperlink" Target="https://www.anchordistributors.com/ItemFind2.aspx?keywords=9781570523496" TargetMode="External"/><Relationship Id="rId44" Type="http://schemas.openxmlformats.org/officeDocument/2006/relationships/hyperlink" Target="https://www.anchordistributors.com/ItemFind2.aspx?keywords=9781570523588" TargetMode="External"/><Relationship Id="rId52" Type="http://schemas.openxmlformats.org/officeDocument/2006/relationships/hyperlink" Target="https://www.anchordistributors.com/ItemFind2.aspx?keywords=churchgrowth.org" TargetMode="External"/><Relationship Id="rId4" Type="http://schemas.openxmlformats.org/officeDocument/2006/relationships/hyperlink" Target="https://www.anchordistributors.com/ItemFind2.aspx?keywords=9781570522864" TargetMode="External"/><Relationship Id="rId9" Type="http://schemas.openxmlformats.org/officeDocument/2006/relationships/hyperlink" Target="https://www.anchordistributors.com/ItemFind2.aspx?keywords=9781570523250" TargetMode="External"/><Relationship Id="rId14" Type="http://schemas.openxmlformats.org/officeDocument/2006/relationships/hyperlink" Target="https://www.anchordistributors.com/ItemFind2.aspx?keywords=9781570523298" TargetMode="External"/><Relationship Id="rId22" Type="http://schemas.openxmlformats.org/officeDocument/2006/relationships/hyperlink" Target="https://www.anchordistributors.com/ItemFind2.aspx?keywords=9781570523090" TargetMode="External"/><Relationship Id="rId27" Type="http://schemas.openxmlformats.org/officeDocument/2006/relationships/hyperlink" Target="https://www.anchordistributors.com/ItemFind2.aspx?keywords=9781570523601" TargetMode="External"/><Relationship Id="rId30" Type="http://schemas.openxmlformats.org/officeDocument/2006/relationships/hyperlink" Target="https://www.anchordistributors.com/ItemFind2.aspx?keywords=9781570523137" TargetMode="External"/><Relationship Id="rId35" Type="http://schemas.openxmlformats.org/officeDocument/2006/relationships/hyperlink" Target="https://www.anchordistributors.com/ItemFind2.aspx?keywords=9781570523502" TargetMode="External"/><Relationship Id="rId43" Type="http://schemas.openxmlformats.org/officeDocument/2006/relationships/hyperlink" Target="https://www.anchordistributors.com/ItemFind2.aspx?keywords=9781570523571" TargetMode="External"/><Relationship Id="rId48" Type="http://schemas.openxmlformats.org/officeDocument/2006/relationships/hyperlink" Target="https://www.anchordistributors.com/ItemFind2.aspx?keywords=9781570523557" TargetMode="External"/><Relationship Id="rId8" Type="http://schemas.openxmlformats.org/officeDocument/2006/relationships/hyperlink" Target="https://www.anchordistributors.com/ItemFind2.aspx?keywords=9781570522871" TargetMode="External"/><Relationship Id="rId51" Type="http://schemas.openxmlformats.org/officeDocument/2006/relationships/hyperlink" Target="http://www.anchordistributors.com/ItemFind2.aspx?keywords=9781570523328" TargetMode="External"/><Relationship Id="rId3" Type="http://schemas.openxmlformats.org/officeDocument/2006/relationships/hyperlink" Target="https://www.anchordistributors.com/ItemFind2.aspx?keywords=9781570522895" TargetMode="External"/><Relationship Id="rId12" Type="http://schemas.openxmlformats.org/officeDocument/2006/relationships/hyperlink" Target="https://www.anchordistributors.com/ItemFind2.aspx?keywords=9781570522888" TargetMode="External"/><Relationship Id="rId17" Type="http://schemas.openxmlformats.org/officeDocument/2006/relationships/hyperlink" Target="https://www.anchordistributors.com/ItemFind2.aspx?keywords=9781570523076" TargetMode="External"/><Relationship Id="rId25" Type="http://schemas.openxmlformats.org/officeDocument/2006/relationships/hyperlink" Target="https://www.anchordistributors.com/ItemFind2.aspx?keywords=9781570520792" TargetMode="External"/><Relationship Id="rId33" Type="http://schemas.openxmlformats.org/officeDocument/2006/relationships/hyperlink" Target="https://www.anchordistributors.com/ItemFind2.aspx?keywords=9781570521805" TargetMode="External"/><Relationship Id="rId38" Type="http://schemas.openxmlformats.org/officeDocument/2006/relationships/hyperlink" Target="https://www.anchordistributors.com/ItemFind2.aspx?keywords=9781570523168" TargetMode="External"/><Relationship Id="rId46" Type="http://schemas.openxmlformats.org/officeDocument/2006/relationships/hyperlink" Target="https://www.anchordistributors.com/ItemFind2.aspx?keywords=9781570523120" TargetMode="External"/><Relationship Id="rId20" Type="http://schemas.openxmlformats.org/officeDocument/2006/relationships/hyperlink" Target="https://www.anchordistributors.com/ItemFind2.aspx?keywords=9781570523489" TargetMode="External"/><Relationship Id="rId41" Type="http://schemas.openxmlformats.org/officeDocument/2006/relationships/hyperlink" Target="https://www.anchordistributors.com/ItemFind2.aspx?keywords=9781570520822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s://www.anchordistributors.com/ItemFind2.aspx?keywords=9781570523434" TargetMode="External"/><Relationship Id="rId6" Type="http://schemas.openxmlformats.org/officeDocument/2006/relationships/hyperlink" Target="https://www.anchordistributors.com/ItemFind2.aspx?keywords=9781570523236" TargetMode="External"/><Relationship Id="rId15" Type="http://schemas.openxmlformats.org/officeDocument/2006/relationships/hyperlink" Target="https://www.anchordistributors.com/ItemFind2.aspx?keywords=9781570523304" TargetMode="External"/><Relationship Id="rId23" Type="http://schemas.openxmlformats.org/officeDocument/2006/relationships/hyperlink" Target="https://www.anchordistributors.com/ItemFind2.aspx?keywords=9781570523106" TargetMode="External"/><Relationship Id="rId28" Type="http://schemas.openxmlformats.org/officeDocument/2006/relationships/hyperlink" Target="https://www.anchordistributors.com/ItemFind2.aspx?keywords=9781570523618" TargetMode="External"/><Relationship Id="rId36" Type="http://schemas.openxmlformats.org/officeDocument/2006/relationships/hyperlink" Target="https://www.anchordistributors.com/ItemFind2.aspx?keywords=9781570523519" TargetMode="External"/><Relationship Id="rId49" Type="http://schemas.openxmlformats.org/officeDocument/2006/relationships/hyperlink" Target="https://www.anchordistributors.com/ItemFind2.aspx?keywords=9781570523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72"/>
  <sheetViews>
    <sheetView tabSelected="1" view="pageLayout" zoomScale="125" zoomScalePageLayoutView="125" workbookViewId="0">
      <selection activeCell="C16" sqref="C16"/>
    </sheetView>
  </sheetViews>
  <sheetFormatPr baseColWidth="10" defaultColWidth="8.83203125" defaultRowHeight="15" x14ac:dyDescent="0.2"/>
  <cols>
    <col min="1" max="1" width="11" customWidth="1"/>
    <col min="2" max="2" width="19.5" style="2" customWidth="1"/>
    <col min="3" max="3" width="8.33203125" customWidth="1"/>
    <col min="7" max="7" width="15" customWidth="1"/>
    <col min="8" max="8" width="26.5" customWidth="1"/>
    <col min="9" max="10" width="11" customWidth="1"/>
  </cols>
  <sheetData>
    <row r="2" spans="1:10" x14ac:dyDescent="0.2">
      <c r="A2" s="1"/>
      <c r="C2" s="1"/>
      <c r="D2" s="1"/>
      <c r="E2" s="1"/>
      <c r="F2" s="49"/>
      <c r="G2" s="49"/>
      <c r="H2" s="49"/>
      <c r="I2" s="49"/>
      <c r="J2" s="49"/>
    </row>
    <row r="3" spans="1:10" x14ac:dyDescent="0.2">
      <c r="A3" s="1"/>
      <c r="C3" s="1"/>
      <c r="D3" s="1"/>
      <c r="E3" s="1"/>
      <c r="F3" s="49"/>
      <c r="G3" s="49"/>
      <c r="H3" s="49"/>
      <c r="I3" s="49"/>
      <c r="J3" s="49"/>
    </row>
    <row r="8" spans="1:10" ht="16" thickBot="1" x14ac:dyDescent="0.25">
      <c r="A8" s="46" t="s">
        <v>25</v>
      </c>
      <c r="J8" s="34" t="s">
        <v>23</v>
      </c>
    </row>
    <row r="9" spans="1:10" ht="19" x14ac:dyDescent="0.25">
      <c r="A9" s="50" t="s">
        <v>12</v>
      </c>
      <c r="B9" s="51"/>
      <c r="C9" s="52"/>
      <c r="D9" s="52"/>
      <c r="E9" s="52"/>
      <c r="F9" s="52"/>
      <c r="G9" s="52"/>
      <c r="H9" s="53"/>
      <c r="I9" s="54"/>
      <c r="J9" s="55"/>
    </row>
    <row r="10" spans="1:10" ht="19" x14ac:dyDescent="0.25">
      <c r="A10" s="60" t="s">
        <v>13</v>
      </c>
      <c r="B10" s="61"/>
      <c r="C10" s="62"/>
      <c r="D10" s="62"/>
      <c r="E10" s="62"/>
      <c r="F10" s="62"/>
      <c r="G10" s="62"/>
      <c r="H10" s="63"/>
      <c r="I10" s="56"/>
      <c r="J10" s="57"/>
    </row>
    <row r="11" spans="1:10" ht="19" x14ac:dyDescent="0.25">
      <c r="A11" s="60" t="s">
        <v>0</v>
      </c>
      <c r="B11" s="61"/>
      <c r="C11" s="62"/>
      <c r="D11" s="62"/>
      <c r="E11" s="62"/>
      <c r="F11" s="62"/>
      <c r="G11" s="62"/>
      <c r="H11" s="63"/>
      <c r="I11" s="56"/>
      <c r="J11" s="57"/>
    </row>
    <row r="12" spans="1:10" ht="19" x14ac:dyDescent="0.25">
      <c r="A12" s="60" t="s">
        <v>1</v>
      </c>
      <c r="B12" s="61"/>
      <c r="C12" s="62"/>
      <c r="D12" s="62"/>
      <c r="E12" s="62"/>
      <c r="F12" s="62"/>
      <c r="G12" s="62"/>
      <c r="H12" s="63"/>
      <c r="I12" s="56"/>
      <c r="J12" s="57"/>
    </row>
    <row r="13" spans="1:10" ht="19" x14ac:dyDescent="0.25">
      <c r="A13" s="60" t="s">
        <v>2</v>
      </c>
      <c r="B13" s="61"/>
      <c r="C13" s="62"/>
      <c r="D13" s="62"/>
      <c r="E13" s="62"/>
      <c r="F13" s="62"/>
      <c r="G13" s="62"/>
      <c r="H13" s="63"/>
      <c r="I13" s="56"/>
      <c r="J13" s="57"/>
    </row>
    <row r="14" spans="1:10" ht="20" thickBot="1" x14ac:dyDescent="0.3">
      <c r="A14" s="64" t="s">
        <v>11</v>
      </c>
      <c r="B14" s="65"/>
      <c r="C14" s="66"/>
      <c r="D14" s="66"/>
      <c r="E14" s="66"/>
      <c r="F14" s="66"/>
      <c r="G14" s="66"/>
      <c r="H14" s="67"/>
      <c r="I14" s="58"/>
      <c r="J14" s="59"/>
    </row>
    <row r="15" spans="1:10" s="3" customFormat="1" ht="20" thickBot="1" x14ac:dyDescent="0.3">
      <c r="A15" s="7" t="s">
        <v>3</v>
      </c>
      <c r="B15" s="8" t="s">
        <v>6</v>
      </c>
      <c r="C15" s="48" t="s">
        <v>4</v>
      </c>
      <c r="D15" s="48"/>
      <c r="E15" s="48"/>
      <c r="F15" s="48"/>
      <c r="G15" s="48"/>
      <c r="H15" s="48"/>
      <c r="I15" s="9" t="s">
        <v>5</v>
      </c>
      <c r="J15" s="10" t="s">
        <v>9</v>
      </c>
    </row>
    <row r="16" spans="1:10" s="3" customFormat="1" ht="19" x14ac:dyDescent="0.25">
      <c r="A16" s="43"/>
      <c r="B16" s="44"/>
      <c r="C16" s="47" t="s">
        <v>31</v>
      </c>
      <c r="D16" s="45"/>
      <c r="E16" s="45"/>
      <c r="F16" s="45"/>
      <c r="G16" s="45"/>
      <c r="H16" s="45"/>
      <c r="I16" s="40"/>
      <c r="J16" s="41"/>
    </row>
    <row r="17" spans="1:10" s="1" customFormat="1" x14ac:dyDescent="0.2">
      <c r="A17" s="35"/>
      <c r="B17" s="11">
        <v>9781570523434</v>
      </c>
      <c r="C17" s="29" t="s">
        <v>10</v>
      </c>
      <c r="F17" s="12"/>
      <c r="G17" s="12"/>
      <c r="H17" s="13"/>
      <c r="I17" s="14">
        <v>19.989999999999998</v>
      </c>
      <c r="J17" s="15"/>
    </row>
    <row r="18" spans="1:10" x14ac:dyDescent="0.2">
      <c r="A18" s="35"/>
      <c r="B18" s="11">
        <v>9781570522901</v>
      </c>
      <c r="C18" s="29" t="s">
        <v>7</v>
      </c>
      <c r="D18" s="12"/>
      <c r="E18" s="12"/>
      <c r="F18" s="12"/>
      <c r="G18" s="12"/>
      <c r="H18" s="13"/>
      <c r="I18" s="14">
        <v>14.99</v>
      </c>
      <c r="J18" s="15"/>
    </row>
    <row r="19" spans="1:10" x14ac:dyDescent="0.2">
      <c r="A19" s="36"/>
      <c r="B19" s="16">
        <v>9781570522895</v>
      </c>
      <c r="C19" s="29" t="s">
        <v>14</v>
      </c>
      <c r="D19" s="18"/>
      <c r="E19" s="18"/>
      <c r="F19" s="18"/>
      <c r="G19" s="18"/>
      <c r="H19" s="19"/>
      <c r="I19" s="20">
        <v>9.99</v>
      </c>
      <c r="J19" s="21"/>
    </row>
    <row r="20" spans="1:10" x14ac:dyDescent="0.2">
      <c r="A20" s="36"/>
      <c r="B20" s="16">
        <v>9781570522864</v>
      </c>
      <c r="C20" s="29" t="s">
        <v>15</v>
      </c>
      <c r="D20" s="18"/>
      <c r="E20" s="18"/>
      <c r="F20" s="18"/>
      <c r="G20" s="18"/>
      <c r="H20" s="22"/>
      <c r="I20" s="20">
        <v>4.99</v>
      </c>
      <c r="J20" s="21"/>
    </row>
    <row r="21" spans="1:10" x14ac:dyDescent="0.2">
      <c r="A21" s="36"/>
      <c r="B21" s="16">
        <v>9781570523229</v>
      </c>
      <c r="C21" s="17"/>
      <c r="D21" s="29" t="s">
        <v>27</v>
      </c>
      <c r="E21" s="18"/>
      <c r="F21" s="18"/>
      <c r="G21" s="18"/>
      <c r="H21" s="22"/>
      <c r="I21" s="20">
        <v>39.99</v>
      </c>
      <c r="J21" s="23">
        <f>I21/10</f>
        <v>3.9990000000000001</v>
      </c>
    </row>
    <row r="22" spans="1:10" x14ac:dyDescent="0.2">
      <c r="A22" s="36"/>
      <c r="B22" s="16">
        <v>9781570523236</v>
      </c>
      <c r="C22" s="17"/>
      <c r="D22" s="29" t="s">
        <v>34</v>
      </c>
      <c r="E22" s="18"/>
      <c r="F22" s="18"/>
      <c r="G22" s="18"/>
      <c r="H22" s="22"/>
      <c r="I22" s="20">
        <v>169.99</v>
      </c>
      <c r="J22" s="42">
        <f>I22/50</f>
        <v>3.3998000000000004</v>
      </c>
    </row>
    <row r="23" spans="1:10" x14ac:dyDescent="0.2">
      <c r="A23" s="36"/>
      <c r="B23" s="16">
        <v>9781570523243</v>
      </c>
      <c r="C23" s="17"/>
      <c r="D23" s="29" t="s">
        <v>37</v>
      </c>
      <c r="E23" s="18"/>
      <c r="F23" s="18"/>
      <c r="G23" s="18"/>
      <c r="H23" s="22"/>
      <c r="I23" s="20">
        <v>279.99</v>
      </c>
      <c r="J23" s="23">
        <f>I23/100</f>
        <v>2.7999000000000001</v>
      </c>
    </row>
    <row r="24" spans="1:10" x14ac:dyDescent="0.2">
      <c r="A24" s="36"/>
      <c r="B24" s="16">
        <v>9781570522871</v>
      </c>
      <c r="C24" s="29" t="s">
        <v>16</v>
      </c>
      <c r="D24" s="18"/>
      <c r="E24" s="18"/>
      <c r="F24" s="18"/>
      <c r="G24" s="18"/>
      <c r="H24" s="22"/>
      <c r="I24" s="20">
        <v>4.99</v>
      </c>
      <c r="J24" s="21"/>
    </row>
    <row r="25" spans="1:10" x14ac:dyDescent="0.2">
      <c r="A25" s="36"/>
      <c r="B25" s="16">
        <v>9781570523250</v>
      </c>
      <c r="C25" s="17"/>
      <c r="D25" s="29" t="s">
        <v>27</v>
      </c>
      <c r="E25" s="18"/>
      <c r="F25" s="18"/>
      <c r="G25" s="18"/>
      <c r="H25" s="22"/>
      <c r="I25" s="20">
        <v>39.99</v>
      </c>
      <c r="J25" s="23">
        <f>I25/10</f>
        <v>3.9990000000000001</v>
      </c>
    </row>
    <row r="26" spans="1:10" x14ac:dyDescent="0.2">
      <c r="A26" s="36"/>
      <c r="B26" s="16">
        <v>9781570523267</v>
      </c>
      <c r="C26" s="17"/>
      <c r="D26" s="29" t="s">
        <v>34</v>
      </c>
      <c r="E26" s="18"/>
      <c r="F26" s="18"/>
      <c r="G26" s="18"/>
      <c r="H26" s="22"/>
      <c r="I26" s="20">
        <v>169.99</v>
      </c>
      <c r="J26" s="42">
        <f>I26/50</f>
        <v>3.3998000000000004</v>
      </c>
    </row>
    <row r="27" spans="1:10" x14ac:dyDescent="0.2">
      <c r="A27" s="36"/>
      <c r="B27" s="16">
        <v>9781570523274</v>
      </c>
      <c r="C27" s="17"/>
      <c r="D27" s="29" t="s">
        <v>37</v>
      </c>
      <c r="E27" s="18"/>
      <c r="F27" s="18"/>
      <c r="G27" s="18"/>
      <c r="H27" s="22"/>
      <c r="I27" s="20">
        <v>279.99</v>
      </c>
      <c r="J27" s="23">
        <f>I27/100</f>
        <v>2.7999000000000001</v>
      </c>
    </row>
    <row r="28" spans="1:10" x14ac:dyDescent="0.2">
      <c r="A28" s="36"/>
      <c r="B28" s="16">
        <v>9781570522888</v>
      </c>
      <c r="C28" s="29" t="s">
        <v>8</v>
      </c>
      <c r="D28" s="18"/>
      <c r="E28" s="18"/>
      <c r="F28" s="18"/>
      <c r="G28" s="18"/>
      <c r="H28" s="22"/>
      <c r="I28" s="20">
        <v>2.99</v>
      </c>
      <c r="J28" s="24"/>
    </row>
    <row r="29" spans="1:10" x14ac:dyDescent="0.2">
      <c r="A29" s="36"/>
      <c r="B29" s="16">
        <v>9781570523281</v>
      </c>
      <c r="C29" s="17"/>
      <c r="D29" s="29" t="s">
        <v>28</v>
      </c>
      <c r="E29" s="18"/>
      <c r="F29" s="18"/>
      <c r="G29" s="18"/>
      <c r="H29" s="22"/>
      <c r="I29" s="20">
        <v>19.989999999999998</v>
      </c>
      <c r="J29" s="23">
        <v>2</v>
      </c>
    </row>
    <row r="30" spans="1:10" x14ac:dyDescent="0.2">
      <c r="A30" s="36"/>
      <c r="B30" s="16">
        <v>9781570523298</v>
      </c>
      <c r="C30" s="17"/>
      <c r="D30" s="29" t="s">
        <v>35</v>
      </c>
      <c r="E30" s="18"/>
      <c r="F30" s="18"/>
      <c r="G30" s="18"/>
      <c r="H30" s="22"/>
      <c r="I30" s="20">
        <v>89.99</v>
      </c>
      <c r="J30" s="23">
        <v>1.8</v>
      </c>
    </row>
    <row r="31" spans="1:10" x14ac:dyDescent="0.2">
      <c r="A31" s="36"/>
      <c r="B31" s="16">
        <v>9781570523304</v>
      </c>
      <c r="C31" s="17"/>
      <c r="D31" s="29" t="s">
        <v>36</v>
      </c>
      <c r="E31" s="18"/>
      <c r="F31" s="18"/>
      <c r="G31" s="18"/>
      <c r="H31" s="22"/>
      <c r="I31" s="20">
        <v>169.99</v>
      </c>
      <c r="J31" s="23">
        <v>1.7</v>
      </c>
    </row>
    <row r="32" spans="1:10" s="1" customFormat="1" x14ac:dyDescent="0.2">
      <c r="A32" s="36"/>
      <c r="B32" s="16">
        <v>9781570523328</v>
      </c>
      <c r="C32" s="29" t="s">
        <v>22</v>
      </c>
      <c r="D32" s="18"/>
      <c r="E32" s="18"/>
      <c r="F32" s="18"/>
      <c r="G32" s="18"/>
      <c r="H32" s="22"/>
      <c r="I32" s="20">
        <v>19.989999999999998</v>
      </c>
      <c r="J32" s="30">
        <v>4</v>
      </c>
    </row>
    <row r="33" spans="1:10" x14ac:dyDescent="0.2">
      <c r="A33" s="36"/>
      <c r="B33" s="16">
        <v>9781570520990</v>
      </c>
      <c r="C33" s="29" t="s">
        <v>26</v>
      </c>
      <c r="D33" s="18"/>
      <c r="E33" s="18"/>
      <c r="F33" s="18"/>
      <c r="G33" s="18"/>
      <c r="H33" s="22"/>
      <c r="I33" s="20">
        <v>4.99</v>
      </c>
      <c r="J33" s="21"/>
    </row>
    <row r="34" spans="1:10" x14ac:dyDescent="0.2">
      <c r="A34" s="36"/>
      <c r="B34" s="16">
        <v>9781570523069</v>
      </c>
      <c r="C34" s="17"/>
      <c r="D34" s="29" t="s">
        <v>27</v>
      </c>
      <c r="E34" s="18"/>
      <c r="F34" s="18"/>
      <c r="G34" s="18"/>
      <c r="H34" s="22"/>
      <c r="I34" s="20">
        <v>39.99</v>
      </c>
      <c r="J34" s="23">
        <f>I34/10</f>
        <v>3.9990000000000001</v>
      </c>
    </row>
    <row r="35" spans="1:10" x14ac:dyDescent="0.2">
      <c r="A35" s="36"/>
      <c r="B35" s="16">
        <v>9781570523076</v>
      </c>
      <c r="C35" s="17"/>
      <c r="D35" s="29" t="s">
        <v>34</v>
      </c>
      <c r="E35" s="18"/>
      <c r="F35" s="18"/>
      <c r="G35" s="18"/>
      <c r="H35" s="22"/>
      <c r="I35" s="20">
        <v>169.99</v>
      </c>
      <c r="J35" s="42">
        <f>I35/50</f>
        <v>3.3998000000000004</v>
      </c>
    </row>
    <row r="36" spans="1:10" x14ac:dyDescent="0.2">
      <c r="A36" s="36"/>
      <c r="B36" s="16">
        <v>9781570523083</v>
      </c>
      <c r="C36" s="17"/>
      <c r="D36" s="29" t="s">
        <v>37</v>
      </c>
      <c r="E36" s="18"/>
      <c r="F36" s="18"/>
      <c r="G36" s="18"/>
      <c r="H36" s="22"/>
      <c r="I36" s="20">
        <v>279.99</v>
      </c>
      <c r="J36" s="23">
        <f>I36/100</f>
        <v>2.7999000000000001</v>
      </c>
    </row>
    <row r="37" spans="1:10" x14ac:dyDescent="0.2">
      <c r="A37" s="36"/>
      <c r="B37" s="16">
        <v>9781570520099</v>
      </c>
      <c r="C37" s="29" t="s">
        <v>17</v>
      </c>
      <c r="D37" s="18"/>
      <c r="E37" s="18"/>
      <c r="F37" s="18"/>
      <c r="G37" s="18"/>
      <c r="H37" s="22"/>
      <c r="I37" s="20">
        <v>3.99</v>
      </c>
      <c r="J37" s="24"/>
    </row>
    <row r="38" spans="1:10" s="1" customFormat="1" x14ac:dyDescent="0.2">
      <c r="A38" s="36"/>
      <c r="B38" s="16">
        <v>9781570523465</v>
      </c>
      <c r="C38" s="17"/>
      <c r="D38" s="29" t="s">
        <v>33</v>
      </c>
      <c r="E38" s="18"/>
      <c r="F38" s="18"/>
      <c r="G38" s="18"/>
      <c r="H38" s="22"/>
      <c r="I38" s="20">
        <v>29.99</v>
      </c>
      <c r="J38" s="23">
        <f>I38/10</f>
        <v>2.9989999999999997</v>
      </c>
    </row>
    <row r="39" spans="1:10" s="1" customFormat="1" x14ac:dyDescent="0.2">
      <c r="A39" s="36"/>
      <c r="B39" s="16">
        <v>9781570523472</v>
      </c>
      <c r="C39" s="17"/>
      <c r="D39" s="1" t="s">
        <v>38</v>
      </c>
      <c r="E39" s="18"/>
      <c r="F39" s="18"/>
      <c r="G39" s="18"/>
      <c r="H39" s="22"/>
      <c r="I39" s="20">
        <v>139.99</v>
      </c>
      <c r="J39" s="42">
        <f>I39/50</f>
        <v>2.7998000000000003</v>
      </c>
    </row>
    <row r="40" spans="1:10" x14ac:dyDescent="0.2">
      <c r="A40" s="36"/>
      <c r="B40" s="16">
        <v>9781570523489</v>
      </c>
      <c r="C40" s="17"/>
      <c r="D40" s="29" t="s">
        <v>39</v>
      </c>
      <c r="E40" s="18"/>
      <c r="F40" s="18"/>
      <c r="G40" s="18"/>
      <c r="H40" s="22"/>
      <c r="I40" s="20">
        <v>229.99</v>
      </c>
      <c r="J40" s="23">
        <f>I40/100</f>
        <v>2.2999000000000001</v>
      </c>
    </row>
    <row r="41" spans="1:10" ht="15" customHeight="1" x14ac:dyDescent="0.2">
      <c r="A41" s="25"/>
      <c r="B41" s="16">
        <v>9781570522574</v>
      </c>
      <c r="C41" s="29" t="s">
        <v>29</v>
      </c>
      <c r="D41" s="26"/>
      <c r="E41" s="26"/>
      <c r="F41" s="26"/>
      <c r="G41" s="26"/>
      <c r="H41" s="22"/>
      <c r="I41" s="20">
        <v>4.99</v>
      </c>
      <c r="J41" s="24"/>
    </row>
    <row r="42" spans="1:10" x14ac:dyDescent="0.2">
      <c r="A42" s="36"/>
      <c r="B42" s="16">
        <v>9781570523090</v>
      </c>
      <c r="C42" s="17"/>
      <c r="D42" s="29" t="s">
        <v>27</v>
      </c>
      <c r="E42" s="18"/>
      <c r="F42" s="18"/>
      <c r="G42" s="18"/>
      <c r="H42" s="22"/>
      <c r="I42" s="20">
        <v>39.99</v>
      </c>
      <c r="J42" s="23">
        <f>I42/10</f>
        <v>3.9990000000000001</v>
      </c>
    </row>
    <row r="43" spans="1:10" x14ac:dyDescent="0.2">
      <c r="A43" s="36"/>
      <c r="B43" s="16">
        <v>9781570523106</v>
      </c>
      <c r="C43" s="17"/>
      <c r="D43" s="29" t="s">
        <v>34</v>
      </c>
      <c r="E43" s="18"/>
      <c r="F43" s="18"/>
      <c r="G43" s="18"/>
      <c r="H43" s="22"/>
      <c r="I43" s="20">
        <v>169.99</v>
      </c>
      <c r="J43" s="42">
        <f>I43/50</f>
        <v>3.3998000000000004</v>
      </c>
    </row>
    <row r="44" spans="1:10" x14ac:dyDescent="0.2">
      <c r="A44" s="36"/>
      <c r="B44" s="16">
        <v>9781570523113</v>
      </c>
      <c r="C44" s="17"/>
      <c r="D44" s="29" t="s">
        <v>37</v>
      </c>
      <c r="E44" s="18"/>
      <c r="F44" s="18"/>
      <c r="G44" s="18"/>
      <c r="H44" s="22"/>
      <c r="I44" s="20">
        <v>279.99</v>
      </c>
      <c r="J44" s="23">
        <f>I44/100</f>
        <v>2.7999000000000001</v>
      </c>
    </row>
    <row r="45" spans="1:10" s="1" customFormat="1" x14ac:dyDescent="0.2">
      <c r="A45" s="36"/>
      <c r="B45" s="16">
        <v>9781570520792</v>
      </c>
      <c r="C45" s="29" t="s">
        <v>21</v>
      </c>
      <c r="D45" s="18"/>
      <c r="E45" s="18"/>
      <c r="F45" s="18"/>
      <c r="G45" s="18"/>
      <c r="H45" s="13"/>
      <c r="I45" s="20">
        <v>4.99</v>
      </c>
      <c r="J45" s="24"/>
    </row>
    <row r="46" spans="1:10" s="1" customFormat="1" x14ac:dyDescent="0.2">
      <c r="A46" s="36"/>
      <c r="B46" s="16">
        <v>9781570523595</v>
      </c>
      <c r="C46" s="17"/>
      <c r="D46" s="29" t="s">
        <v>27</v>
      </c>
      <c r="E46" s="18"/>
      <c r="F46" s="18"/>
      <c r="G46" s="18"/>
      <c r="H46" s="13"/>
      <c r="I46" s="20">
        <v>39.99</v>
      </c>
      <c r="J46" s="23">
        <f>I46/10</f>
        <v>3.9990000000000001</v>
      </c>
    </row>
    <row r="47" spans="1:10" s="1" customFormat="1" x14ac:dyDescent="0.2">
      <c r="A47" s="36"/>
      <c r="B47" s="16">
        <v>9781570523601</v>
      </c>
      <c r="C47" s="17"/>
      <c r="D47" s="29" t="s">
        <v>34</v>
      </c>
      <c r="E47" s="18"/>
      <c r="F47" s="18"/>
      <c r="G47" s="18"/>
      <c r="H47" s="13"/>
      <c r="I47" s="20">
        <v>169.99</v>
      </c>
      <c r="J47" s="42">
        <f>I47/50</f>
        <v>3.3998000000000004</v>
      </c>
    </row>
    <row r="48" spans="1:10" s="1" customFormat="1" x14ac:dyDescent="0.2">
      <c r="A48" s="36"/>
      <c r="B48" s="16">
        <v>9781570523618</v>
      </c>
      <c r="C48" s="17"/>
      <c r="D48" s="29" t="s">
        <v>37</v>
      </c>
      <c r="E48" s="18"/>
      <c r="F48" s="18"/>
      <c r="G48" s="18"/>
      <c r="H48" s="13"/>
      <c r="I48" s="20">
        <v>279.99</v>
      </c>
      <c r="J48" s="23">
        <f>I48/100</f>
        <v>2.7999000000000001</v>
      </c>
    </row>
    <row r="49" spans="1:10" x14ac:dyDescent="0.2">
      <c r="A49" s="36"/>
      <c r="B49" s="16">
        <v>9781570521126</v>
      </c>
      <c r="C49" s="29" t="s">
        <v>40</v>
      </c>
      <c r="D49" s="18"/>
      <c r="E49" s="18"/>
      <c r="F49" s="18"/>
      <c r="G49" s="18"/>
      <c r="H49" s="13"/>
      <c r="I49" s="20">
        <v>6.99</v>
      </c>
      <c r="J49" s="21"/>
    </row>
    <row r="50" spans="1:10" x14ac:dyDescent="0.2">
      <c r="A50" s="36"/>
      <c r="B50" s="16">
        <v>9781570523137</v>
      </c>
      <c r="C50" s="17"/>
      <c r="D50" s="29" t="s">
        <v>32</v>
      </c>
      <c r="E50" s="18"/>
      <c r="F50" s="18"/>
      <c r="G50" s="18"/>
      <c r="H50" s="27"/>
      <c r="I50" s="20">
        <v>59.99</v>
      </c>
      <c r="J50" s="23">
        <f>I50/10</f>
        <v>5.9990000000000006</v>
      </c>
    </row>
    <row r="51" spans="1:10" s="1" customFormat="1" x14ac:dyDescent="0.2">
      <c r="A51" s="36"/>
      <c r="B51" s="16">
        <v>9781570523496</v>
      </c>
      <c r="C51" s="17"/>
      <c r="D51" s="29" t="s">
        <v>41</v>
      </c>
      <c r="E51" s="18"/>
      <c r="F51" s="18"/>
      <c r="G51" s="18"/>
      <c r="H51" s="27"/>
      <c r="I51" s="20">
        <v>269.99</v>
      </c>
      <c r="J51" s="42">
        <f>I51/50</f>
        <v>5.3997999999999999</v>
      </c>
    </row>
    <row r="52" spans="1:10" x14ac:dyDescent="0.2">
      <c r="A52" s="36"/>
      <c r="B52" s="16">
        <v>9781570523144</v>
      </c>
      <c r="C52" s="17"/>
      <c r="D52" s="29" t="s">
        <v>42</v>
      </c>
      <c r="E52" s="18"/>
      <c r="F52" s="18"/>
      <c r="G52" s="18"/>
      <c r="H52" s="27"/>
      <c r="I52" s="20">
        <v>499.99</v>
      </c>
      <c r="J52" s="23">
        <f>I52/100</f>
        <v>4.9999000000000002</v>
      </c>
    </row>
    <row r="53" spans="1:10" x14ac:dyDescent="0.2">
      <c r="A53" s="36"/>
      <c r="B53" s="16">
        <v>9781570521805</v>
      </c>
      <c r="C53" s="29" t="s">
        <v>30</v>
      </c>
      <c r="D53" s="18"/>
      <c r="E53" s="18"/>
      <c r="F53" s="18"/>
      <c r="G53" s="18"/>
      <c r="H53" s="27"/>
      <c r="I53" s="20">
        <v>4.99</v>
      </c>
      <c r="J53" s="21"/>
    </row>
    <row r="54" spans="1:10" x14ac:dyDescent="0.2">
      <c r="A54" s="36"/>
      <c r="B54" s="16">
        <v>9781570523151</v>
      </c>
      <c r="C54" s="17"/>
      <c r="D54" s="29" t="s">
        <v>27</v>
      </c>
      <c r="E54" s="18"/>
      <c r="F54" s="18"/>
      <c r="G54" s="18"/>
      <c r="H54" s="27"/>
      <c r="I54" s="20">
        <v>39.99</v>
      </c>
      <c r="J54" s="23">
        <f>I54/10</f>
        <v>3.9990000000000001</v>
      </c>
    </row>
    <row r="55" spans="1:10" s="1" customFormat="1" x14ac:dyDescent="0.2">
      <c r="A55" s="36"/>
      <c r="B55" s="16">
        <v>9781570523502</v>
      </c>
      <c r="C55" s="17"/>
      <c r="D55" s="29" t="s">
        <v>34</v>
      </c>
      <c r="E55" s="18"/>
      <c r="F55" s="18"/>
      <c r="G55" s="18"/>
      <c r="H55" s="27"/>
      <c r="I55" s="20">
        <v>169.99</v>
      </c>
      <c r="J55" s="42">
        <f>I55/50</f>
        <v>3.3998000000000004</v>
      </c>
    </row>
    <row r="56" spans="1:10" s="1" customFormat="1" x14ac:dyDescent="0.2">
      <c r="A56" s="36"/>
      <c r="B56" s="16">
        <v>9781570523519</v>
      </c>
      <c r="C56" s="17"/>
      <c r="D56" s="29" t="s">
        <v>37</v>
      </c>
      <c r="E56" s="18"/>
      <c r="F56" s="18"/>
      <c r="G56" s="18"/>
      <c r="H56" s="27"/>
      <c r="I56" s="20">
        <v>279.99</v>
      </c>
      <c r="J56" s="23">
        <f>I56/100</f>
        <v>2.7999000000000001</v>
      </c>
    </row>
    <row r="57" spans="1:10" x14ac:dyDescent="0.2">
      <c r="A57" s="36"/>
      <c r="B57" s="16">
        <v>9781570521935</v>
      </c>
      <c r="C57" s="29" t="s">
        <v>18</v>
      </c>
      <c r="D57" s="18"/>
      <c r="E57" s="18"/>
      <c r="F57" s="18"/>
      <c r="G57" s="18"/>
      <c r="H57" s="27"/>
      <c r="I57" s="20">
        <v>3.99</v>
      </c>
      <c r="J57" s="21"/>
    </row>
    <row r="58" spans="1:10" x14ac:dyDescent="0.2">
      <c r="A58" s="36"/>
      <c r="B58" s="16">
        <v>9781570523168</v>
      </c>
      <c r="C58" s="17"/>
      <c r="D58" s="29" t="s">
        <v>33</v>
      </c>
      <c r="E58" s="18"/>
      <c r="F58" s="18"/>
      <c r="G58" s="18"/>
      <c r="H58" s="27"/>
      <c r="I58" s="20">
        <v>29.99</v>
      </c>
      <c r="J58" s="23">
        <f>I58/10</f>
        <v>2.9989999999999997</v>
      </c>
    </row>
    <row r="59" spans="1:10" s="1" customFormat="1" x14ac:dyDescent="0.2">
      <c r="A59" s="36"/>
      <c r="B59" s="16">
        <v>9781570523526</v>
      </c>
      <c r="C59" s="17"/>
      <c r="D59" s="29" t="s">
        <v>38</v>
      </c>
      <c r="E59" s="18"/>
      <c r="F59" s="18"/>
      <c r="G59" s="18"/>
      <c r="H59" s="27"/>
      <c r="I59" s="20">
        <v>139.99</v>
      </c>
      <c r="J59" s="42">
        <f>I59/50</f>
        <v>2.7998000000000003</v>
      </c>
    </row>
    <row r="60" spans="1:10" s="1" customFormat="1" x14ac:dyDescent="0.2">
      <c r="A60" s="36"/>
      <c r="B60" s="16">
        <v>9781570523533</v>
      </c>
      <c r="C60" s="17"/>
      <c r="D60" s="29" t="s">
        <v>39</v>
      </c>
      <c r="E60" s="18"/>
      <c r="F60" s="18"/>
      <c r="G60" s="18"/>
      <c r="H60" s="27"/>
      <c r="I60" s="20">
        <v>229.99</v>
      </c>
      <c r="J60" s="23">
        <f>I60/100</f>
        <v>2.2999000000000001</v>
      </c>
    </row>
    <row r="61" spans="1:10" s="1" customFormat="1" x14ac:dyDescent="0.2">
      <c r="A61" s="37"/>
      <c r="B61" s="16">
        <v>9781570520822</v>
      </c>
      <c r="C61" s="29" t="s">
        <v>20</v>
      </c>
      <c r="D61" s="18"/>
      <c r="E61" s="5"/>
      <c r="F61" s="5"/>
      <c r="G61" s="5"/>
      <c r="H61" s="6"/>
      <c r="I61" s="20">
        <v>3.99</v>
      </c>
      <c r="J61" s="21"/>
    </row>
    <row r="62" spans="1:10" s="1" customFormat="1" x14ac:dyDescent="0.2">
      <c r="A62" s="37"/>
      <c r="B62" s="16">
        <v>9781570523564</v>
      </c>
      <c r="C62" s="4"/>
      <c r="D62" s="29" t="s">
        <v>33</v>
      </c>
      <c r="E62" s="5"/>
      <c r="F62" s="5"/>
      <c r="G62" s="5"/>
      <c r="H62" s="6"/>
      <c r="I62" s="20">
        <v>29.99</v>
      </c>
      <c r="J62" s="23">
        <f>I62/10</f>
        <v>2.9989999999999997</v>
      </c>
    </row>
    <row r="63" spans="1:10" s="1" customFormat="1" x14ac:dyDescent="0.2">
      <c r="A63" s="37"/>
      <c r="B63" s="16">
        <v>9781570523571</v>
      </c>
      <c r="C63" s="4"/>
      <c r="D63" s="29" t="s">
        <v>38</v>
      </c>
      <c r="E63" s="5"/>
      <c r="F63" s="5"/>
      <c r="G63" s="5"/>
      <c r="H63" s="6"/>
      <c r="I63" s="20">
        <v>139.99</v>
      </c>
      <c r="J63" s="42">
        <f>I63/50</f>
        <v>2.7998000000000003</v>
      </c>
    </row>
    <row r="64" spans="1:10" s="1" customFormat="1" x14ac:dyDescent="0.2">
      <c r="A64" s="37"/>
      <c r="B64" s="16">
        <v>9781570523588</v>
      </c>
      <c r="C64" s="4"/>
      <c r="D64" s="29" t="s">
        <v>39</v>
      </c>
      <c r="E64" s="5"/>
      <c r="F64" s="5"/>
      <c r="G64" s="5"/>
      <c r="H64" s="6"/>
      <c r="I64" s="20">
        <v>229.99</v>
      </c>
      <c r="J64" s="23">
        <f>I64/100</f>
        <v>2.2999000000000001</v>
      </c>
    </row>
    <row r="65" spans="1:10" x14ac:dyDescent="0.2">
      <c r="A65" s="36"/>
      <c r="B65" s="16">
        <v>9781570520341</v>
      </c>
      <c r="C65" s="29" t="s">
        <v>19</v>
      </c>
      <c r="D65" s="18"/>
      <c r="E65" s="18"/>
      <c r="F65" s="18"/>
      <c r="G65" s="18"/>
      <c r="H65" s="27"/>
      <c r="I65" s="20">
        <v>3.99</v>
      </c>
      <c r="J65" s="21"/>
    </row>
    <row r="66" spans="1:10" x14ac:dyDescent="0.2">
      <c r="A66" s="36"/>
      <c r="B66" s="16">
        <v>9781570523120</v>
      </c>
      <c r="C66" s="17"/>
      <c r="D66" s="29" t="s">
        <v>33</v>
      </c>
      <c r="E66" s="18"/>
      <c r="F66" s="18"/>
      <c r="G66" s="18"/>
      <c r="H66" s="27"/>
      <c r="I66" s="20">
        <v>29.99</v>
      </c>
      <c r="J66" s="23">
        <f>I66/10</f>
        <v>2.9989999999999997</v>
      </c>
    </row>
    <row r="67" spans="1:10" x14ac:dyDescent="0.2">
      <c r="A67" s="37"/>
      <c r="B67" s="16">
        <v>9781570523540</v>
      </c>
      <c r="C67" s="4"/>
      <c r="D67" s="29" t="s">
        <v>38</v>
      </c>
      <c r="E67" s="5"/>
      <c r="F67" s="5"/>
      <c r="G67" s="5"/>
      <c r="H67" s="6"/>
      <c r="I67" s="20">
        <v>139.99</v>
      </c>
      <c r="J67" s="42">
        <f>I67/50</f>
        <v>2.7998000000000003</v>
      </c>
    </row>
    <row r="68" spans="1:10" x14ac:dyDescent="0.2">
      <c r="A68" s="37"/>
      <c r="B68" s="16">
        <v>9781570523557</v>
      </c>
      <c r="C68" s="4"/>
      <c r="D68" s="29" t="s">
        <v>39</v>
      </c>
      <c r="E68" s="5"/>
      <c r="F68" s="5"/>
      <c r="G68" s="5"/>
      <c r="H68" s="6"/>
      <c r="I68" s="20">
        <v>229.99</v>
      </c>
      <c r="J68" s="23">
        <f>I68/100</f>
        <v>2.2999000000000001</v>
      </c>
    </row>
    <row r="69" spans="1:10" s="1" customFormat="1" x14ac:dyDescent="0.2">
      <c r="A69" s="38"/>
      <c r="B69" s="16">
        <v>9781570523427</v>
      </c>
      <c r="C69" s="29" t="s">
        <v>24</v>
      </c>
      <c r="D69" s="31"/>
      <c r="E69" s="31"/>
      <c r="F69" s="31"/>
      <c r="G69" s="31"/>
      <c r="H69" s="31"/>
      <c r="I69" s="28">
        <v>29.99</v>
      </c>
      <c r="J69" s="33">
        <f>I69/12</f>
        <v>2.4991666666666665</v>
      </c>
    </row>
    <row r="70" spans="1:10" s="1" customFormat="1" x14ac:dyDescent="0.2">
      <c r="A70" s="38"/>
      <c r="B70" s="16"/>
      <c r="C70" s="32"/>
      <c r="D70" s="31"/>
      <c r="E70" s="31"/>
      <c r="F70" s="31"/>
      <c r="G70" s="31"/>
      <c r="H70" s="31"/>
      <c r="I70" s="28"/>
      <c r="J70" s="33"/>
    </row>
    <row r="71" spans="1:10" s="1" customFormat="1" x14ac:dyDescent="0.2">
      <c r="A71" s="38"/>
      <c r="B71" s="16"/>
      <c r="C71" s="32"/>
      <c r="D71" s="31"/>
      <c r="E71" s="31"/>
      <c r="F71" s="31"/>
      <c r="G71" s="31"/>
      <c r="H71" s="31"/>
      <c r="I71" s="28"/>
      <c r="J71" s="33"/>
    </row>
    <row r="72" spans="1:10" x14ac:dyDescent="0.2">
      <c r="A72" s="39"/>
      <c r="B72" s="16"/>
      <c r="C72" s="32"/>
      <c r="D72" s="31"/>
      <c r="E72" s="31"/>
      <c r="F72" s="31"/>
      <c r="G72" s="31"/>
      <c r="H72" s="31"/>
      <c r="I72" s="28"/>
      <c r="J72" s="33"/>
    </row>
  </sheetData>
  <mergeCells count="15">
    <mergeCell ref="C15:H15"/>
    <mergeCell ref="F2:J3"/>
    <mergeCell ref="A9:B9"/>
    <mergeCell ref="C9:H9"/>
    <mergeCell ref="I9:J14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</mergeCells>
  <phoneticPr fontId="4" type="noConversion"/>
  <hyperlinks>
    <hyperlink ref="C17" r:id="rId1" xr:uid="{00000000-0004-0000-0000-000000000000}"/>
    <hyperlink ref="C18" r:id="rId2" xr:uid="{00000000-0004-0000-0000-000002000000}"/>
    <hyperlink ref="C19" r:id="rId3" xr:uid="{00000000-0004-0000-0000-000003000000}"/>
    <hyperlink ref="C20" r:id="rId4" xr:uid="{00000000-0004-0000-0000-000004000000}"/>
    <hyperlink ref="D21" r:id="rId5" display="10 Pack" xr:uid="{00000000-0004-0000-0000-000005000000}"/>
    <hyperlink ref="D22" r:id="rId6" display="50 Pack" xr:uid="{00000000-0004-0000-0000-000006000000}"/>
    <hyperlink ref="D23" r:id="rId7" display="100 Pack" xr:uid="{00000000-0004-0000-0000-000007000000}"/>
    <hyperlink ref="C24" r:id="rId8" xr:uid="{00000000-0004-0000-0000-000008000000}"/>
    <hyperlink ref="D25" r:id="rId9" display="10 Pack" xr:uid="{00000000-0004-0000-0000-000009000000}"/>
    <hyperlink ref="D26" r:id="rId10" display="50 Pack" xr:uid="{00000000-0004-0000-0000-00000A000000}"/>
    <hyperlink ref="D27" r:id="rId11" display="100 Pack" xr:uid="{00000000-0004-0000-0000-00000B000000}"/>
    <hyperlink ref="C28" r:id="rId12" xr:uid="{00000000-0004-0000-0000-00000C000000}"/>
    <hyperlink ref="D29" r:id="rId13" display="10 Pack" xr:uid="{00000000-0004-0000-0000-00000D000000}"/>
    <hyperlink ref="D30" r:id="rId14" display="50 Pack" xr:uid="{00000000-0004-0000-0000-00000E000000}"/>
    <hyperlink ref="D31" r:id="rId15" display="100 Pack" xr:uid="{00000000-0004-0000-0000-00000F000000}"/>
    <hyperlink ref="D34" r:id="rId16" display="10 Pack" xr:uid="{00000000-0004-0000-0000-000011000000}"/>
    <hyperlink ref="D35" r:id="rId17" display="50 Pack" xr:uid="{00000000-0004-0000-0000-000012000000}"/>
    <hyperlink ref="C37" r:id="rId18" xr:uid="{00000000-0004-0000-0000-000014000000}"/>
    <hyperlink ref="D38" r:id="rId19" display="10 Pack" xr:uid="{00000000-0004-0000-0000-000015000000}"/>
    <hyperlink ref="D40" r:id="rId20" display="100 Pack" xr:uid="{00000000-0004-0000-0000-000016000000}"/>
    <hyperlink ref="C41" r:id="rId21" display="Fruit of the Spirit Assessment. 4 pages plus Inserted Assessment" xr:uid="{00000000-0004-0000-0000-000017000000}"/>
    <hyperlink ref="D42" r:id="rId22" display="10 Pack" xr:uid="{00000000-0004-0000-0000-000018000000}"/>
    <hyperlink ref="D43" r:id="rId23" display="50 Pack" xr:uid="{00000000-0004-0000-0000-000019000000}"/>
    <hyperlink ref="D44" r:id="rId24" display="100 Pack" xr:uid="{00000000-0004-0000-0000-00001A000000}"/>
    <hyperlink ref="C45" r:id="rId25" xr:uid="{00000000-0004-0000-0000-00001B000000}"/>
    <hyperlink ref="D46" r:id="rId26" display="10 Pack" xr:uid="{00000000-0004-0000-0000-00001C000000}"/>
    <hyperlink ref="D47" r:id="rId27" display="50 Pack" xr:uid="{00000000-0004-0000-0000-00001D000000}"/>
    <hyperlink ref="D48" r:id="rId28" display="100 Pack" xr:uid="{00000000-0004-0000-0000-00001E000000}"/>
    <hyperlink ref="C49" r:id="rId29" display="LEAD Personality Inventory. 16 pages including Inventory" xr:uid="{00000000-0004-0000-0000-00001F000000}"/>
    <hyperlink ref="D50" r:id="rId30" display="10 Pack" xr:uid="{00000000-0004-0000-0000-000020000000}"/>
    <hyperlink ref="D51" r:id="rId31" display="50 Pack" xr:uid="{00000000-0004-0000-0000-000021000000}"/>
    <hyperlink ref="D52" r:id="rId32" display="100 Pack" xr:uid="{00000000-0004-0000-0000-000022000000}"/>
    <hyperlink ref="C53" r:id="rId33" display="Marriage Communication Assessment. 4 pages plus Inserted Assessment" xr:uid="{00000000-0004-0000-0000-000023000000}"/>
    <hyperlink ref="D54" r:id="rId34" display="10 Pack" xr:uid="{00000000-0004-0000-0000-000024000000}"/>
    <hyperlink ref="D55" r:id="rId35" display="50 Pack" xr:uid="{00000000-0004-0000-0000-000025000000}"/>
    <hyperlink ref="D56" r:id="rId36" display="100 Pack" xr:uid="{00000000-0004-0000-0000-000026000000}"/>
    <hyperlink ref="C57" r:id="rId37" xr:uid="{00000000-0004-0000-0000-000027000000}"/>
    <hyperlink ref="D58" r:id="rId38" display="10 Pack" xr:uid="{00000000-0004-0000-0000-000028000000}"/>
    <hyperlink ref="D59" r:id="rId39" display="50 Pack" xr:uid="{00000000-0004-0000-0000-000029000000}"/>
    <hyperlink ref="D60" r:id="rId40" display="100 Pack" xr:uid="{00000000-0004-0000-0000-00002A000000}"/>
    <hyperlink ref="C61" r:id="rId41" xr:uid="{00000000-0004-0000-0000-00002B000000}"/>
    <hyperlink ref="D62" r:id="rId42" display="10 Pack" xr:uid="{00000000-0004-0000-0000-00002C000000}"/>
    <hyperlink ref="D63" r:id="rId43" display="50 Pack" xr:uid="{00000000-0004-0000-0000-00002D000000}"/>
    <hyperlink ref="D64" r:id="rId44" display="100 Pack" xr:uid="{00000000-0004-0000-0000-00002E000000}"/>
    <hyperlink ref="C65" r:id="rId45" xr:uid="{00000000-0004-0000-0000-00002F000000}"/>
    <hyperlink ref="D66" r:id="rId46" display="10 Pack" xr:uid="{00000000-0004-0000-0000-000030000000}"/>
    <hyperlink ref="D67" r:id="rId47" display="50 Pack" xr:uid="{00000000-0004-0000-0000-000031000000}"/>
    <hyperlink ref="D68" r:id="rId48" display="100 Pack" xr:uid="{00000000-0004-0000-0000-000032000000}"/>
    <hyperlink ref="C69" r:id="rId49" xr:uid="{00000000-0004-0000-0000-000033000000}"/>
    <hyperlink ref="C33" r:id="rId50" display="Spiritual Gifts Inventory, Classic Edition. 4 pages plus Inserted Inventory" xr:uid="{00000000-0004-0000-0000-000010000000}"/>
    <hyperlink ref="C32" r:id="rId51" xr:uid="{9A808EF9-EB09-8F4A-B513-E06553355FA2}"/>
    <hyperlink ref="C16" r:id="rId52" xr:uid="{29AEE932-FDDF-CD4C-A258-559C1532A947}"/>
    <hyperlink ref="D36" r:id="rId53" display="100 Pack" xr:uid="{00000000-0004-0000-0000-000013000000}"/>
  </hyperlinks>
  <pageMargins left="0.7" right="0.7" top="0.75" bottom="0.75" header="0.3" footer="0.3"/>
  <pageSetup scale="61" orientation="portrait"/>
  <drawing r:id="rId54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kimberly.hartman</dc:creator>
  <cp:lastModifiedBy>Bill Greig 3</cp:lastModifiedBy>
  <cp:lastPrinted>2015-05-07T18:48:50Z</cp:lastPrinted>
  <dcterms:created xsi:type="dcterms:W3CDTF">2015-04-30T17:38:44Z</dcterms:created>
  <dcterms:modified xsi:type="dcterms:W3CDTF">2020-07-06T23:28:56Z</dcterms:modified>
</cp:coreProperties>
</file>